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latnaLuka\Desktop\"/>
    </mc:Choice>
  </mc:AlternateContent>
  <xr:revisionPtr revIDLastSave="0" documentId="13_ncr:1_{33E8DE30-EB3E-43DC-B996-ABE49FF8D009}" xr6:coauthVersionLast="47" xr6:coauthVersionMax="47" xr10:uidLastSave="{00000000-0000-0000-0000-000000000000}"/>
  <bookViews>
    <workbookView xWindow="-120" yWindow="-120" windowWidth="29040" windowHeight="15720" xr2:uid="{9BCD7035-A4D6-4DDB-A0CC-5FC20BAFA82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8" i="1"/>
  <c r="F5" i="1"/>
  <c r="F6" i="1"/>
  <c r="F7" i="1"/>
  <c r="F8" i="1"/>
  <c r="F9" i="1"/>
  <c r="F10" i="1"/>
  <c r="F12" i="1"/>
  <c r="F13" i="1"/>
  <c r="F14" i="1"/>
  <c r="F15" i="1"/>
  <c r="F4" i="1"/>
  <c r="F19" i="1" l="1"/>
  <c r="F20" i="1" s="1"/>
</calcChain>
</file>

<file path=xl/sharedStrings.xml><?xml version="1.0" encoding="utf-8"?>
<sst xmlns="http://schemas.openxmlformats.org/spreadsheetml/2006/main" count="47" uniqueCount="36">
  <si>
    <t xml:space="preserve">Rezano cvijeće- ruže </t>
  </si>
  <si>
    <t>Aranžman za lijes 1 - razno rezano cvijeće: karanfil, viola, orhideja, orijentalni ljiljan, ruže, kala, anturijum, lizijantus i pripadajuće zelenilo kostarika, aralija, robelina, čikopalma, eukaliptus, lipidijum - veličina aranžmana 80 cm</t>
  </si>
  <si>
    <t>Aranžman za lijes 2 - razno rezano cvijeće: karanfil, viola, orhideja, orijentalni ljiljan, ruže, kala, anturijum, lizijantus i pripadajuće zelenilo kostarika, aralija, robelina, čikopalma, eukaliptus, lipidijum - veličina aranžmana 110 cm</t>
  </si>
  <si>
    <t>Vijenac 1 - razno rezano cvijeće: karanfil, viola, orhideja, orijentalni ljiljan, ruže, kala, anturijum, lizijantus i pripadajuće zelenilo kostarika, aralija, robelina, čikopalma, eukaliptus, lipidijum - veličina vijenca 75 cm</t>
  </si>
  <si>
    <t>Vijenac 2 -  razno rezano cvijeće: karanfil, viola, orhideja, orijentalni ljiljan, ruže, kala, anturijum, lizijantus i pripadajuće zelenilo kostarika, aralija, robelina, čikopalma, eukaliptus, lipidijum - veličina vijenca 85 cm</t>
  </si>
  <si>
    <t>Vijenac 3 - razno rezano cvijeće: karanfil, viola, orhideja, orijentalni ljiljan, ruže, kala, anturijum, lizijantus i pripadajuće zelenilo kostarika, aralija, robelina, čikopalma, eukaliptus, lipidijum - veličina vijenca 110 cm</t>
  </si>
  <si>
    <t>Vijenac 2a - razno rezano cvijeće: ruže, ljiljani, anturijumi, margaritele, irisi i/ili slično i pripadajuće zelenilo; veličina vijenca 85 cm</t>
  </si>
  <si>
    <t>Vijenac 3a - razno rezano cvijeće: ruže, ljiljani, anturijumi, margaritele, irisi i/ili slično i pripadajuće zelenilo;  veličina vijenca 110 cm</t>
  </si>
  <si>
    <t>Aranžman za lijes 2a - razno rezano cvijeće: ruže, ljiljani, anturijumi, margaritele, irisi i/ili slično i pripadajuće zelenilo; veličina aranžmana 110 cm</t>
  </si>
  <si>
    <t>Vijenac 1a - razno rezano cvijeće: ruže, ljiljani, anturijumi, margaritele, irisi i slično i pripadajuće zelenilo;  veličina vijenca 75 cm</t>
  </si>
  <si>
    <t>Aranžman za lijes 1a - razno rezano cvijeće: ruže, ljiljani, anturijumi, margaritele, irisi i/ili slično i  pripadajuće zelenilo; veličina aranžmana 80 cm</t>
  </si>
  <si>
    <t xml:space="preserve">Redni broj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</si>
  <si>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</si>
  <si>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</si>
  <si>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</si>
  <si>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</si>
  <si>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</si>
  <si>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</si>
  <si>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</si>
  <si>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</si>
  <si>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</si>
  <si>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</si>
  <si>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</si>
  <si>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</si>
  <si>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Naziv artikla i tehnički opis </t>
  </si>
  <si>
    <t xml:space="preserve">Jedinica mjere </t>
  </si>
  <si>
    <t>Količina</t>
  </si>
  <si>
    <t>Jedinična cijena</t>
  </si>
  <si>
    <t>Ukupna cijena</t>
  </si>
  <si>
    <t>Ukupno</t>
  </si>
  <si>
    <t>PDV 25%</t>
  </si>
  <si>
    <t>Ukupno s PDV-om</t>
  </si>
  <si>
    <t>Datum: ____________________________________</t>
  </si>
  <si>
    <t>Potpis i pečat: ___________________________________</t>
  </si>
  <si>
    <t>kom</t>
  </si>
  <si>
    <t>Vijenac za urnu - razno rezano cvijeće: karanfil, viola, orhideja, orijentalni ljiljan, ruže, kala, anturijum, lizijantus i pripadajuće zelenilo kostarika, aralija, robelina, čikopalma, eukaliptus, lipidijum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</si>
</sst>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A4D9-4CCB-4354-BE45-6F31AD568723}">
  <dimension ref="A3:H23"/>
  <sheetViews>
    <sheetView tabSelected="1" topLeftCell="A10" workbookViewId="0">
      <selection activeCell="L7" sqref="L7"/>
    </sheetView>
  </sheetViews>
  <sheetFormatPr defaultRowHeight="15" x14ac:dyDescent="0.25"/>
  <cols>
    <col min="1" max="1" width="9.28515625" customWidth="1"/>
    <col min="2" max="2" width="38.5703125" style="7" customWidth="1"/>
    <col min="3" max="3" width="12" style="1" bestFit="1" customWidth="1"/>
    <col min="4" max="4" width="15.140625" style="1" customWidth="1"/>
    <col min="5" max="6" width="13.7109375" style="1" customWidth="1"/>
    <col min="9" max="9" width="27.5703125" customWidth="1"/>
  </cols>
  <sheetData>
    <row r="3" spans="1:8" x14ac:dyDescent="0.25">
      <c r="A3" s="6" t="s">
        <v>11</v>
      </c>
      <c r="B3" s="8" t="s">
        <v>24</v>
      </c>
      <c r="C3" s="8" t="s">
        <v>25</v>
      </c>
      <c r="D3" s="8" t="s">
        <v>26</v>
      </c>
      <c r="E3" s="8" t="s">
        <v>27</v>
      </c>
      <c r="F3" s="8" t="s">
        <v>28</v>
      </c>
    </row>
    <row r="4" spans="1:8" ht="63.75" x14ac:dyDescent="0.25">
      <c r="A4" s="8" t="s">
        <v>12</v>
      </c>
      <c r="B4" s="6" t="s">
        <v>1</v>
      </c>
      <c r="C4" s="10" t="s">
        <v>34</v>
      </c>
      <c r="D4" s="16">
        <v>20</v>
      </c>
      <c r="E4" s="11"/>
      <c r="F4" s="2">
        <f>D4*E4</f>
        <v>0</v>
      </c>
      <c r="H4" s="5"/>
    </row>
    <row r="5" spans="1:8" ht="58.5" customHeight="1" x14ac:dyDescent="0.25">
      <c r="A5" s="8" t="s">
        <v>13</v>
      </c>
      <c r="B5" s="6" t="s">
        <v>10</v>
      </c>
      <c r="C5" s="10" t="s">
        <v>34</v>
      </c>
      <c r="D5" s="16">
        <v>20</v>
      </c>
      <c r="E5" s="11"/>
      <c r="F5" s="2">
        <f t="shared" ref="F5:F15" si="0">D5*E5</f>
        <v>0</v>
      </c>
      <c r="H5" s="5"/>
    </row>
    <row r="6" spans="1:8" ht="63.75" x14ac:dyDescent="0.25">
      <c r="A6" s="8" t="s">
        <v>14</v>
      </c>
      <c r="B6" s="6" t="s">
        <v>2</v>
      </c>
      <c r="C6" s="10" t="s">
        <v>34</v>
      </c>
      <c r="D6" s="16">
        <v>12</v>
      </c>
      <c r="E6" s="11"/>
      <c r="F6" s="2">
        <f t="shared" si="0"/>
        <v>0</v>
      </c>
      <c r="H6" s="5"/>
    </row>
    <row r="7" spans="1:8" ht="58.5" customHeight="1" x14ac:dyDescent="0.25">
      <c r="A7" s="8" t="s">
        <v>15</v>
      </c>
      <c r="B7" s="6" t="s">
        <v>8</v>
      </c>
      <c r="C7" s="10" t="s">
        <v>34</v>
      </c>
      <c r="D7" s="16">
        <v>12</v>
      </c>
      <c r="E7" s="11"/>
      <c r="F7" s="2">
        <f t="shared" si="0"/>
        <v>0</v>
      </c>
      <c r="H7" s="5"/>
    </row>
    <row r="8" spans="1:8" ht="63.75" x14ac:dyDescent="0.25">
      <c r="A8" s="8" t="s">
        <v>16</v>
      </c>
      <c r="B8" s="6" t="s">
        <v>3</v>
      </c>
      <c r="C8" s="10" t="s">
        <v>34</v>
      </c>
      <c r="D8" s="16">
        <v>90</v>
      </c>
      <c r="E8" s="11"/>
      <c r="F8" s="2">
        <f t="shared" si="0"/>
        <v>0</v>
      </c>
      <c r="H8" s="5"/>
    </row>
    <row r="9" spans="1:8" ht="56.25" customHeight="1" x14ac:dyDescent="0.25">
      <c r="A9" s="8" t="s">
        <v>17</v>
      </c>
      <c r="B9" s="6" t="s">
        <v>9</v>
      </c>
      <c r="C9" s="10" t="s">
        <v>34</v>
      </c>
      <c r="D9" s="16">
        <v>90</v>
      </c>
      <c r="E9" s="11"/>
      <c r="F9" s="2">
        <f t="shared" si="0"/>
        <v>0</v>
      </c>
      <c r="H9" s="5"/>
    </row>
    <row r="10" spans="1:8" ht="72" customHeight="1" x14ac:dyDescent="0.25">
      <c r="A10" s="8" t="s">
        <v>18</v>
      </c>
      <c r="B10" s="6" t="s">
        <v>4</v>
      </c>
      <c r="C10" s="10" t="s">
        <v>34</v>
      </c>
      <c r="D10" s="16">
        <v>90</v>
      </c>
      <c r="E10" s="11"/>
      <c r="F10" s="2">
        <f t="shared" si="0"/>
        <v>0</v>
      </c>
      <c r="H10" s="5"/>
    </row>
    <row r="11" spans="1:8" ht="72" customHeight="1" x14ac:dyDescent="0.25">
      <c r="A11" s="9" t="s">
        <v>19</v>
      </c>
      <c r="B11" s="6" t="s">
        <v>6</v>
      </c>
      <c r="C11" s="10" t="s">
        <v>34</v>
      </c>
      <c r="D11" s="16">
        <v>90</v>
      </c>
      <c r="E11" s="11"/>
      <c r="F11" s="2">
        <f>D11*E11</f>
        <v>0</v>
      </c>
      <c r="H11" s="5"/>
    </row>
    <row r="12" spans="1:8" ht="72" customHeight="1" x14ac:dyDescent="0.25">
      <c r="A12" s="9" t="s">
        <v>20</v>
      </c>
      <c r="B12" s="6" t="s">
        <v>5</v>
      </c>
      <c r="C12" s="10" t="s">
        <v>34</v>
      </c>
      <c r="D12" s="16">
        <v>5</v>
      </c>
      <c r="E12" s="11"/>
      <c r="F12" s="2">
        <f t="shared" si="0"/>
        <v>0</v>
      </c>
      <c r="H12" s="5"/>
    </row>
    <row r="13" spans="1:8" ht="72" customHeight="1" x14ac:dyDescent="0.25">
      <c r="A13" s="9" t="s">
        <v>21</v>
      </c>
      <c r="B13" s="6" t="s">
        <v>7</v>
      </c>
      <c r="C13" s="12" t="s">
        <v>34</v>
      </c>
      <c r="D13" s="17">
        <v>5</v>
      </c>
      <c r="E13" s="11"/>
      <c r="F13" s="2">
        <f t="shared" si="0"/>
        <v>0</v>
      </c>
      <c r="H13" s="5"/>
    </row>
    <row r="14" spans="1:8" x14ac:dyDescent="0.25">
      <c r="A14" s="9" t="s">
        <v>22</v>
      </c>
      <c r="B14" s="6" t="s">
        <v>0</v>
      </c>
      <c r="C14" s="12" t="s">
        <v>34</v>
      </c>
      <c r="D14" s="17">
        <v>200</v>
      </c>
      <c r="E14" s="11"/>
      <c r="F14" s="2">
        <f t="shared" si="0"/>
        <v>0</v>
      </c>
      <c r="H14" s="5"/>
    </row>
    <row r="15" spans="1:8" ht="70.5" customHeight="1" x14ac:dyDescent="0.25">
      <c r="A15" s="8" t="s">
        <v>23</v>
      </c>
      <c r="B15" s="6" t="s">
        <v>35</v>
      </c>
      <c r="C15" s="10" t="s">
        <v>34</v>
      </c>
      <c r="D15" s="16">
        <v>1</v>
      </c>
      <c r="E15" s="11"/>
      <c r="F15" s="2">
        <f t="shared" si="0"/>
        <v>0</v>
      </c>
      <c r="H15" s="5"/>
    </row>
    <row r="16" spans="1:8" x14ac:dyDescent="0.25">
      <c r="C16" s="4"/>
      <c r="D16" s="3"/>
      <c r="E16" s="3"/>
      <c r="F16" s="3"/>
    </row>
    <row r="17" spans="1:8" x14ac:dyDescent="0.25">
      <c r="C17" s="3"/>
      <c r="D17" s="3"/>
      <c r="E17" s="3"/>
      <c r="F17" s="3"/>
      <c r="H17" s="5"/>
    </row>
    <row r="18" spans="1:8" x14ac:dyDescent="0.25">
      <c r="A18" s="13" t="s">
        <v>29</v>
      </c>
      <c r="B18" s="13"/>
      <c r="C18" s="14"/>
      <c r="D18" s="15"/>
      <c r="E18" s="15"/>
      <c r="F18" s="15">
        <f>SUM(F4:F15)</f>
        <v>0</v>
      </c>
    </row>
    <row r="19" spans="1:8" x14ac:dyDescent="0.25">
      <c r="A19" s="13" t="s">
        <v>30</v>
      </c>
      <c r="B19" s="13"/>
      <c r="C19" s="14"/>
      <c r="D19" s="15"/>
      <c r="E19" s="15"/>
      <c r="F19" s="15">
        <f>F18*0.25</f>
        <v>0</v>
      </c>
    </row>
    <row r="20" spans="1:8" x14ac:dyDescent="0.25">
      <c r="A20" s="13" t="s">
        <v>31</v>
      </c>
      <c r="B20" s="13"/>
      <c r="C20" s="14"/>
      <c r="D20" s="15"/>
      <c r="E20" s="15"/>
      <c r="F20" s="15">
        <f>F18+F19</f>
        <v>0</v>
      </c>
    </row>
    <row r="21" spans="1:8" x14ac:dyDescent="0.25">
      <c r="B21"/>
      <c r="C21"/>
      <c r="D21" s="3"/>
      <c r="E21" s="3"/>
      <c r="F21" s="3"/>
    </row>
    <row r="22" spans="1:8" x14ac:dyDescent="0.25">
      <c r="A22" s="18" t="s">
        <v>32</v>
      </c>
      <c r="B22" s="18"/>
      <c r="C22"/>
      <c r="D22" s="3"/>
      <c r="E22" s="3"/>
      <c r="F22" s="3"/>
    </row>
    <row r="23" spans="1:8" x14ac:dyDescent="0.25">
      <c r="A23" s="18" t="s">
        <v>33</v>
      </c>
      <c r="B23" s="18"/>
      <c r="C23"/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ZlatnaLuka</dc:creator>
  <cp:lastModifiedBy>ZlatnaLuka</cp:lastModifiedBy>
  <cp:lastPrinted>2025-04-04T12:41:03Z</cp:lastPrinted>
  <dcterms:created xsi:type="dcterms:W3CDTF">2025-03-10T13:23:24Z</dcterms:created>
  <dcterms:modified xsi:type="dcterms:W3CDTF">2025-04-04T12:56:11Z</dcterms:modified>
</cp:coreProperties>
</file>